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H:\Groups\MKTS\Grants\Specialty Crop Block Grant (ISCGP)\2025\Reports\Financial\Templates\"/>
    </mc:Choice>
  </mc:AlternateContent>
  <xr:revisionPtr revIDLastSave="0" documentId="8_{B343EFE5-6C61-469E-94D0-972903818733}" xr6:coauthVersionLast="47" xr6:coauthVersionMax="47" xr10:uidLastSave="{00000000-0000-0000-0000-000000000000}"/>
  <bookViews>
    <workbookView xWindow="28680" yWindow="-120" windowWidth="29040" windowHeight="17640" xr2:uid="{00000000-000D-0000-FFFF-FFFF00000000}"/>
  </bookViews>
  <sheets>
    <sheet name="Sheet1" sheetId="1" r:id="rId1"/>
    <sheet name="Sheet2" sheetId="2" r:id="rId2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7" i="1" l="1"/>
  <c r="H16" i="1"/>
  <c r="H15" i="1"/>
  <c r="I51" i="1"/>
  <c r="I53" i="1" s="1"/>
  <c r="H35" i="1"/>
  <c r="H33" i="1"/>
  <c r="J52" i="1"/>
  <c r="I52" i="1"/>
  <c r="H34" i="1"/>
  <c r="I34" i="1" s="1"/>
  <c r="J44" i="1"/>
  <c r="J45" i="1"/>
  <c r="J46" i="1"/>
  <c r="J47" i="1"/>
  <c r="J48" i="1"/>
  <c r="J49" i="1"/>
  <c r="J50" i="1"/>
  <c r="J43" i="1"/>
  <c r="I44" i="1"/>
  <c r="I45" i="1"/>
  <c r="I46" i="1"/>
  <c r="I47" i="1"/>
  <c r="I48" i="1"/>
  <c r="I49" i="1"/>
  <c r="I50" i="1"/>
  <c r="I43" i="1"/>
  <c r="H27" i="1"/>
  <c r="H26" i="1"/>
  <c r="I16" i="1"/>
  <c r="I26" i="1"/>
  <c r="I27" i="1"/>
  <c r="I28" i="1"/>
  <c r="I29" i="1"/>
  <c r="I30" i="1"/>
  <c r="I31" i="1"/>
  <c r="I32" i="1"/>
  <c r="H28" i="1"/>
  <c r="H29" i="1"/>
  <c r="H30" i="1"/>
  <c r="H31" i="1"/>
  <c r="H32" i="1"/>
  <c r="H25" i="1"/>
  <c r="C15" i="1"/>
  <c r="C17" i="1" s="1"/>
  <c r="D15" i="1"/>
  <c r="D17" i="1" s="1"/>
  <c r="E15" i="1"/>
  <c r="E17" i="1" s="1"/>
  <c r="D33" i="1"/>
  <c r="G15" i="1"/>
  <c r="F15" i="1"/>
  <c r="J51" i="1" l="1"/>
  <c r="J53" i="1" s="1"/>
  <c r="I37" i="1"/>
  <c r="F51" i="1"/>
  <c r="F53" i="1" s="1"/>
  <c r="C52" i="1"/>
  <c r="E51" i="1"/>
  <c r="E53" i="1" s="1"/>
  <c r="D51" i="1"/>
  <c r="D53" i="1" s="1"/>
  <c r="C50" i="1"/>
  <c r="C49" i="1"/>
  <c r="C48" i="1"/>
  <c r="C47" i="1"/>
  <c r="C46" i="1"/>
  <c r="C45" i="1"/>
  <c r="C44" i="1"/>
  <c r="C43" i="1"/>
  <c r="C34" i="1"/>
  <c r="G33" i="1"/>
  <c r="G35" i="1" s="1"/>
  <c r="F33" i="1"/>
  <c r="F35" i="1" s="1"/>
  <c r="E33" i="1"/>
  <c r="E35" i="1"/>
  <c r="D35" i="1"/>
  <c r="C32" i="1"/>
  <c r="C31" i="1"/>
  <c r="C30" i="1"/>
  <c r="C29" i="1"/>
  <c r="C28" i="1"/>
  <c r="C27" i="1"/>
  <c r="C26" i="1"/>
  <c r="C25" i="1"/>
  <c r="G17" i="1"/>
  <c r="F17" i="1"/>
  <c r="H14" i="1"/>
  <c r="H13" i="1"/>
  <c r="H12" i="1"/>
  <c r="H11" i="1"/>
  <c r="I11" i="1" s="1"/>
  <c r="H10" i="1"/>
  <c r="H9" i="1"/>
  <c r="H8" i="1"/>
  <c r="H7" i="1"/>
  <c r="I7" i="1" s="1"/>
  <c r="I25" i="1" l="1"/>
  <c r="I33" i="1" s="1"/>
  <c r="I35" i="1" s="1"/>
  <c r="I10" i="1"/>
  <c r="I14" i="1"/>
  <c r="I8" i="1"/>
  <c r="I13" i="1"/>
  <c r="I9" i="1"/>
  <c r="I15" i="1" s="1"/>
  <c r="I17" i="1" s="1"/>
  <c r="C33" i="1"/>
  <c r="C35" i="1" s="1"/>
  <c r="C51" i="1"/>
  <c r="C53" i="1" s="1"/>
  <c r="I12" i="1"/>
</calcChain>
</file>

<file path=xl/sharedStrings.xml><?xml version="1.0" encoding="utf-8"?>
<sst xmlns="http://schemas.openxmlformats.org/spreadsheetml/2006/main" count="115" uniqueCount="56">
  <si>
    <t>USDA Approved Budget</t>
  </si>
  <si>
    <t>A</t>
  </si>
  <si>
    <t>Personnel</t>
  </si>
  <si>
    <t>B</t>
  </si>
  <si>
    <t>Fringe Benefits</t>
  </si>
  <si>
    <t>C</t>
  </si>
  <si>
    <t>Travel</t>
  </si>
  <si>
    <t>D</t>
  </si>
  <si>
    <t>Equipment</t>
  </si>
  <si>
    <t>E</t>
  </si>
  <si>
    <t>Supplies</t>
  </si>
  <si>
    <t>F</t>
  </si>
  <si>
    <t>Contractual</t>
  </si>
  <si>
    <t>G</t>
  </si>
  <si>
    <t>Construction</t>
  </si>
  <si>
    <t>H</t>
  </si>
  <si>
    <t>Other</t>
  </si>
  <si>
    <t>I</t>
  </si>
  <si>
    <r>
      <rPr>
        <b/>
        <sz val="14"/>
        <rFont val="Arial"/>
        <family val="2"/>
      </rPr>
      <t xml:space="preserve">Total Direct Charges </t>
    </r>
    <r>
      <rPr>
        <b/>
        <sz val="12"/>
        <rFont val="Arial"/>
        <family val="2"/>
      </rPr>
      <t xml:space="preserve">
</t>
    </r>
    <r>
      <rPr>
        <i/>
        <sz val="10"/>
        <rFont val="Arial"/>
        <family val="2"/>
      </rPr>
      <t>(sum of a-h)</t>
    </r>
  </si>
  <si>
    <t>J</t>
  </si>
  <si>
    <t>Indirect Charge</t>
  </si>
  <si>
    <t>K</t>
  </si>
  <si>
    <r>
      <rPr>
        <b/>
        <sz val="14"/>
        <rFont val="Arial"/>
        <family val="2"/>
      </rPr>
      <t xml:space="preserve">TOTAL </t>
    </r>
    <r>
      <rPr>
        <b/>
        <sz val="12"/>
        <rFont val="Arial"/>
        <family val="2"/>
      </rPr>
      <t xml:space="preserve">
</t>
    </r>
    <r>
      <rPr>
        <i/>
        <sz val="10"/>
        <rFont val="Arial"/>
        <family val="2"/>
      </rPr>
      <t>(sum I and j)</t>
    </r>
  </si>
  <si>
    <t>FINAL</t>
  </si>
  <si>
    <t xml:space="preserve">Expenses
</t>
  </si>
  <si>
    <r>
      <rPr>
        <b/>
        <sz val="14"/>
        <rFont val="Arial"/>
        <family val="2"/>
      </rPr>
      <t>Remaining Fund Balance</t>
    </r>
    <r>
      <rPr>
        <b/>
        <sz val="12"/>
        <rFont val="Arial"/>
        <family val="2"/>
      </rPr>
      <t xml:space="preserve">
</t>
    </r>
  </si>
  <si>
    <r>
      <rPr>
        <b/>
        <sz val="14"/>
        <rFont val="Arial"/>
        <family val="2"/>
      </rPr>
      <t xml:space="preserve">Remaining
Fund
Balance </t>
    </r>
    <r>
      <rPr>
        <b/>
        <sz val="12"/>
        <rFont val="Arial"/>
        <family val="2"/>
      </rPr>
      <t xml:space="preserve">
</t>
    </r>
  </si>
  <si>
    <t xml:space="preserve">
</t>
  </si>
  <si>
    <t>Expenses</t>
  </si>
  <si>
    <t>1/1/25  3/31/25</t>
  </si>
  <si>
    <r>
      <t xml:space="preserve">Qtr 1 </t>
    </r>
    <r>
      <rPr>
        <sz val="14"/>
        <rFont val="Arial"/>
        <family val="2"/>
      </rPr>
      <t>(FY25Q3)</t>
    </r>
  </si>
  <si>
    <r>
      <t xml:space="preserve">Qtr 2 </t>
    </r>
    <r>
      <rPr>
        <sz val="14"/>
        <rFont val="Arial"/>
        <family val="2"/>
      </rPr>
      <t>(FY25Q4)</t>
    </r>
  </si>
  <si>
    <r>
      <t xml:space="preserve">Qtr 3 </t>
    </r>
    <r>
      <rPr>
        <sz val="14"/>
        <rFont val="Arial"/>
        <family val="2"/>
      </rPr>
      <t>(FY26Q1)</t>
    </r>
  </si>
  <si>
    <r>
      <t xml:space="preserve">Qtr 4 </t>
    </r>
    <r>
      <rPr>
        <sz val="14"/>
        <rFont val="Arial"/>
        <family val="2"/>
      </rPr>
      <t>(FY26Q2)</t>
    </r>
  </si>
  <si>
    <r>
      <rPr>
        <b/>
        <sz val="14"/>
        <rFont val="Arial"/>
        <family val="2"/>
      </rPr>
      <t>Grant Funds Expended</t>
    </r>
    <r>
      <rPr>
        <b/>
        <sz val="12"/>
        <rFont val="Arial"/>
        <family val="2"/>
      </rPr>
      <t xml:space="preserve">
</t>
    </r>
    <r>
      <rPr>
        <sz val="14"/>
        <rFont val="Arial"/>
        <family val="2"/>
      </rPr>
      <t>(1/1/25 to 12/31/25)</t>
    </r>
  </si>
  <si>
    <t>4/1/25 6/30/25</t>
  </si>
  <si>
    <t>7/1/25 9/30/25</t>
  </si>
  <si>
    <t>10/1/25  12/31/25</t>
  </si>
  <si>
    <t>2025 Illinois Specialty Crop Block Grant Program</t>
  </si>
  <si>
    <r>
      <t xml:space="preserve">Qtr 5 </t>
    </r>
    <r>
      <rPr>
        <sz val="14"/>
        <rFont val="Arial"/>
        <family val="2"/>
      </rPr>
      <t>(FY26Q3)</t>
    </r>
  </si>
  <si>
    <r>
      <t xml:space="preserve">Qtr 6 </t>
    </r>
    <r>
      <rPr>
        <sz val="14"/>
        <rFont val="Arial"/>
        <family val="2"/>
      </rPr>
      <t>(FY26Q4)</t>
    </r>
  </si>
  <si>
    <r>
      <t>Qtr 7</t>
    </r>
    <r>
      <rPr>
        <sz val="14"/>
        <rFont val="Arial"/>
        <family val="2"/>
      </rPr>
      <t xml:space="preserve"> (FY27Q1)</t>
    </r>
  </si>
  <si>
    <r>
      <t xml:space="preserve">Qtr 8 </t>
    </r>
    <r>
      <rPr>
        <sz val="14"/>
        <rFont val="Arial"/>
        <family val="2"/>
      </rPr>
      <t>(FY27Q2)</t>
    </r>
  </si>
  <si>
    <t>1/1/26  3/31/26</t>
  </si>
  <si>
    <t>4/1/26  6/30/26</t>
  </si>
  <si>
    <t>7/1/26  9/30/26</t>
  </si>
  <si>
    <t>10/1/26 12/31/26</t>
  </si>
  <si>
    <r>
      <t xml:space="preserve">Grant Funds Expended
</t>
    </r>
    <r>
      <rPr>
        <sz val="14"/>
        <rFont val="Arial"/>
        <family val="2"/>
      </rPr>
      <t>(1/1/26 to 12/31/26)</t>
    </r>
  </si>
  <si>
    <r>
      <t xml:space="preserve">Qtr 9 </t>
    </r>
    <r>
      <rPr>
        <sz val="14"/>
        <rFont val="Arial"/>
        <family val="2"/>
      </rPr>
      <t>(FY27Q3)</t>
    </r>
  </si>
  <si>
    <r>
      <t>Qtr 10</t>
    </r>
    <r>
      <rPr>
        <sz val="14"/>
        <rFont val="Arial"/>
        <family val="2"/>
      </rPr>
      <t xml:space="preserve"> (FY27Q4)</t>
    </r>
  </si>
  <si>
    <r>
      <t>Qtr 11</t>
    </r>
    <r>
      <rPr>
        <sz val="14"/>
        <rFont val="Arial"/>
        <family val="2"/>
      </rPr>
      <t xml:space="preserve"> (FY28Q1)</t>
    </r>
  </si>
  <si>
    <t>1/1/27 3/31/27</t>
  </si>
  <si>
    <t>4/1/27 6/30/27</t>
  </si>
  <si>
    <t>7/1/27  9/29/27</t>
  </si>
  <si>
    <r>
      <t xml:space="preserve">Grant Funds Expended
</t>
    </r>
    <r>
      <rPr>
        <sz val="14"/>
        <rFont val="Arial"/>
        <family val="2"/>
      </rPr>
      <t>(1/1/27 to 9/29/27)</t>
    </r>
  </si>
  <si>
    <t>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</si>
</sst>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0"/>
    <numFmt numFmtId="165" formatCode="&quot;$&quot;#,##0.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2"/>
      <name val="Arial"/>
      <family val="2"/>
    </font>
    <font>
      <b/>
      <sz val="28"/>
      <name val="Arial"/>
      <family val="2"/>
    </font>
    <font>
      <b/>
      <sz val="28"/>
      <color rgb="FFFF0000"/>
      <name val="Arial"/>
      <family val="2"/>
    </font>
    <font>
      <b/>
      <sz val="20"/>
      <color theme="0"/>
      <name val="Arial"/>
      <family val="2"/>
    </font>
    <font>
      <sz val="18"/>
      <name val="Arial"/>
      <family val="2"/>
    </font>
    <font>
      <b/>
      <sz val="15"/>
      <color theme="3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sz val="12"/>
      <color theme="4" tint="0.59999389629810485"/>
      <name val="Arial"/>
      <family val="2"/>
    </font>
    <font>
      <b/>
      <sz val="10"/>
      <name val="Arial"/>
      <family val="2"/>
    </font>
    <font>
      <b/>
      <sz val="18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0.59999389629810485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2" applyNumberFormat="0" applyFill="0" applyAlignment="0" applyProtection="0"/>
    <xf numFmtId="0" fontId="8" fillId="0" borderId="1" applyNumberFormat="0" applyFill="0" applyAlignment="0" applyProtection="0"/>
  </cellStyleXfs>
  <cellXfs count="51">
    <xf numFmtId="0" fontId="0" fillId="0" borderId="0" xfId="0"/>
    <xf numFmtId="14" fontId="9" fillId="0" borderId="3" xfId="0" applyNumberFormat="1" applyFont="1" applyBorder="1" applyAlignment="1">
      <alignment horizontal="center" vertical="center" wrapText="1"/>
    </xf>
    <xf numFmtId="0" fontId="3" fillId="3" borderId="3" xfId="2" applyFont="1" applyFill="1" applyBorder="1" applyAlignment="1" applyProtection="1">
      <alignment horizontal="center" vertical="center" wrapText="1"/>
    </xf>
    <xf numFmtId="1" fontId="13" fillId="4" borderId="3" xfId="0" applyNumberFormat="1" applyFont="1" applyFill="1" applyBorder="1" applyAlignment="1">
      <alignment horizontal="center" vertical="center" wrapText="1"/>
    </xf>
    <xf numFmtId="1" fontId="13" fillId="4" borderId="3" xfId="2" applyNumberFormat="1" applyFont="1" applyFill="1" applyBorder="1" applyAlignment="1" applyProtection="1">
      <alignment horizontal="center"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3" fillId="5" borderId="3" xfId="2" applyFont="1" applyFill="1" applyBorder="1" applyAlignment="1" applyProtection="1">
      <alignment horizontal="center" vertical="center" wrapText="1"/>
    </xf>
    <xf numFmtId="44" fontId="9" fillId="6" borderId="3" xfId="1" applyFont="1" applyFill="1" applyBorder="1" applyAlignment="1" applyProtection="1">
      <alignment vertical="center"/>
    </xf>
    <xf numFmtId="44" fontId="9" fillId="7" borderId="3" xfId="1" applyFont="1" applyFill="1" applyBorder="1" applyAlignment="1" applyProtection="1">
      <alignment vertical="center"/>
      <protection locked="0"/>
    </xf>
    <xf numFmtId="44" fontId="9" fillId="0" borderId="3" xfId="1" applyFont="1" applyFill="1" applyBorder="1" applyAlignment="1" applyProtection="1">
      <alignment vertical="center"/>
    </xf>
    <xf numFmtId="0" fontId="3" fillId="8" borderId="3" xfId="2" applyFont="1" applyFill="1" applyBorder="1" applyAlignment="1" applyProtection="1">
      <alignment horizontal="center" vertical="center" wrapText="1"/>
    </xf>
    <xf numFmtId="44" fontId="10" fillId="9" borderId="3" xfId="1" applyFont="1" applyFill="1" applyBorder="1" applyAlignment="1" applyProtection="1">
      <alignment vertical="center"/>
    </xf>
    <xf numFmtId="44" fontId="10" fillId="10" borderId="3" xfId="1" applyFont="1" applyFill="1" applyBorder="1" applyAlignment="1" applyProtection="1">
      <alignment vertical="center"/>
    </xf>
    <xf numFmtId="44" fontId="10" fillId="0" borderId="3" xfId="1" applyFont="1" applyFill="1" applyBorder="1" applyAlignment="1" applyProtection="1">
      <alignment vertical="center"/>
    </xf>
    <xf numFmtId="0" fontId="14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7" fillId="0" borderId="3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 wrapText="1"/>
    </xf>
    <xf numFmtId="0" fontId="3" fillId="3" borderId="3" xfId="2" applyFont="1" applyFill="1" applyBorder="1" applyAlignment="1" applyProtection="1">
      <alignment horizontal="center" vertical="center"/>
    </xf>
    <xf numFmtId="0" fontId="0" fillId="0" borderId="0" xfId="0" applyAlignment="1">
      <alignment vertical="top"/>
    </xf>
    <xf numFmtId="165" fontId="0" fillId="0" borderId="0" xfId="0" applyNumberFormat="1"/>
    <xf numFmtId="165" fontId="0" fillId="0" borderId="0" xfId="0" applyNumberFormat="1" applyBorder="1"/>
    <xf numFmtId="44" fontId="9" fillId="0" borderId="16" xfId="1" applyFont="1" applyFill="1" applyBorder="1" applyAlignment="1" applyProtection="1">
      <alignment vertical="center"/>
      <protection locked="0"/>
    </xf>
    <xf numFmtId="0" fontId="0" fillId="0" borderId="0" xfId="0" applyBorder="1"/>
    <xf numFmtId="0" fontId="4" fillId="0" borderId="1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3" fillId="0" borderId="6" xfId="2" applyFont="1" applyFill="1" applyBorder="1" applyAlignment="1" applyProtection="1">
      <alignment horizontal="center" vertical="center" wrapText="1"/>
    </xf>
    <xf numFmtId="0" fontId="3" fillId="0" borderId="15" xfId="2" applyFont="1" applyFill="1" applyBorder="1" applyAlignment="1" applyProtection="1">
      <alignment horizontal="center" vertical="center" wrapText="1"/>
    </xf>
    <xf numFmtId="0" fontId="3" fillId="0" borderId="9" xfId="2" applyFont="1" applyFill="1" applyBorder="1" applyAlignment="1" applyProtection="1">
      <alignment horizontal="center" vertical="center" wrapText="1"/>
    </xf>
    <xf numFmtId="0" fontId="10" fillId="0" borderId="3" xfId="2" applyFont="1" applyFill="1" applyBorder="1" applyAlignment="1" applyProtection="1">
      <alignment horizontal="center" vertical="center" wrapText="1"/>
    </xf>
    <xf numFmtId="0" fontId="3" fillId="0" borderId="3" xfId="2" applyFont="1" applyFill="1" applyBorder="1" applyAlignment="1" applyProtection="1">
      <alignment horizontal="center" vertical="center" wrapText="1"/>
    </xf>
    <xf numFmtId="0" fontId="3" fillId="4" borderId="12" xfId="2" applyFont="1" applyFill="1" applyBorder="1" applyAlignment="1" applyProtection="1">
      <alignment horizontal="center" vertical="center" wrapText="1"/>
    </xf>
    <xf numFmtId="0" fontId="3" fillId="4" borderId="10" xfId="2" applyFont="1" applyFill="1" applyBorder="1" applyAlignment="1" applyProtection="1">
      <alignment horizontal="center" vertical="center" wrapText="1"/>
    </xf>
    <xf numFmtId="0" fontId="3" fillId="4" borderId="16" xfId="2" applyFont="1" applyFill="1" applyBorder="1" applyAlignment="1" applyProtection="1">
      <alignment horizontal="center" vertical="center" wrapText="1"/>
    </xf>
    <xf numFmtId="0" fontId="3" fillId="4" borderId="17" xfId="2" applyFont="1" applyFill="1" applyBorder="1" applyAlignment="1" applyProtection="1">
      <alignment horizontal="center" vertical="center" wrapText="1"/>
    </xf>
    <xf numFmtId="0" fontId="3" fillId="4" borderId="14" xfId="2" applyFont="1" applyFill="1" applyBorder="1" applyAlignment="1" applyProtection="1">
      <alignment horizontal="center" vertical="center" wrapText="1"/>
    </xf>
    <xf numFmtId="0" fontId="3" fillId="4" borderId="11" xfId="2" applyFont="1" applyFill="1" applyBorder="1" applyAlignment="1" applyProtection="1">
      <alignment horizontal="center" vertical="center" wrapText="1"/>
    </xf>
    <xf numFmtId="164" fontId="15" fillId="0" borderId="5" xfId="3" applyNumberFormat="1" applyFont="1" applyFill="1" applyBorder="1" applyAlignment="1" applyProtection="1">
      <alignment horizontal="center" vertical="center" wrapText="1"/>
    </xf>
    <xf numFmtId="164" fontId="15" fillId="0" borderId="7" xfId="3" applyNumberFormat="1" applyFont="1" applyFill="1" applyBorder="1" applyAlignment="1" applyProtection="1">
      <alignment horizontal="center" vertical="center" wrapText="1"/>
    </xf>
    <xf numFmtId="164" fontId="15" fillId="0" borderId="8" xfId="3" applyNumberFormat="1" applyFont="1" applyFill="1" applyBorder="1" applyAlignment="1" applyProtection="1">
      <alignment horizontal="center" vertical="center" wrapText="1"/>
    </xf>
    <xf numFmtId="0" fontId="10" fillId="0" borderId="6" xfId="2" applyFont="1" applyFill="1" applyBorder="1" applyAlignment="1" applyProtection="1">
      <alignment horizontal="center" vertical="center" wrapText="1"/>
    </xf>
  </cellXfs>
  <cellStyles count="4">
    <cellStyle name="Currency" xfId="1" builtinId="4"/>
    <cellStyle name="Heading 1 2" xfId="3" xr:uid="{00000000-0005-0000-0000-000001000000}"/>
    <cellStyle name="Heading 3" xfId="2" builtinId="1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137863</xdr:rowOff>
    </xdr:from>
    <xdr:to>
      <xdr:col>1</xdr:col>
      <xdr:colOff>992027</xdr:colOff>
      <xdr:row>3</xdr:row>
      <xdr:rowOff>380750</xdr:rowOff>
    </xdr:to>
    <xdr:pic>
      <xdr:nvPicPr>
        <xdr:cNvPr id="11" name="Picture 10" descr="Specialty Crops Logo cropped.jp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589047"/>
          <a:ext cx="1606139" cy="145381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19</xdr:row>
      <xdr:rowOff>187994</xdr:rowOff>
    </xdr:from>
    <xdr:to>
      <xdr:col>1</xdr:col>
      <xdr:colOff>969969</xdr:colOff>
      <xdr:row>21</xdr:row>
      <xdr:rowOff>609516</xdr:rowOff>
    </xdr:to>
    <xdr:pic>
      <xdr:nvPicPr>
        <xdr:cNvPr id="12" name="Picture 11" descr="Specialty Crops Logo cropped.jp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7507205"/>
          <a:ext cx="1593606" cy="148205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37</xdr:row>
      <xdr:rowOff>12532</xdr:rowOff>
    </xdr:from>
    <xdr:to>
      <xdr:col>1</xdr:col>
      <xdr:colOff>969969</xdr:colOff>
      <xdr:row>39</xdr:row>
      <xdr:rowOff>438817</xdr:rowOff>
    </xdr:to>
    <xdr:pic>
      <xdr:nvPicPr>
        <xdr:cNvPr id="5" name="Picture 4" descr="Specialty Crops Logo cropped.jpg">
          <a:extLst>
            <a:ext uri="{FF2B5EF4-FFF2-40B4-BE49-F238E27FC236}">
              <a16:creationId xmlns:a16="http://schemas.microsoft.com/office/drawing/2014/main" id="{CFB6FFFC-E513-46EB-92B4-D530BE261D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4049374"/>
          <a:ext cx="1593606" cy="14820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54"/>
  <sheetViews>
    <sheetView tabSelected="1" topLeftCell="A23" zoomScale="76" zoomScaleNormal="76" zoomScalePageLayoutView="76" workbookViewId="0">
      <selection activeCell="D16" sqref="D16"/>
    </sheetView>
  </sheetViews>
  <sheetFormatPr defaultColWidth="8.88671875" defaultRowHeight="14.4" x14ac:dyDescent="0.3"/>
  <cols>
    <col min="2" max="2" width="15.44140625" customWidth="1"/>
    <col min="3" max="3" width="19.6640625" customWidth="1"/>
    <col min="4" max="4" width="16.5546875" customWidth="1"/>
    <col min="5" max="5" width="16" customWidth="1"/>
    <col min="6" max="7" width="13.6640625" customWidth="1"/>
    <col min="8" max="8" width="15.44140625" customWidth="1"/>
    <col min="9" max="9" width="23.5546875" customWidth="1"/>
    <col min="10" max="10" width="24.5546875" customWidth="1"/>
  </cols>
  <sheetData>
    <row r="1" spans="1:16" ht="35.25" customHeight="1" x14ac:dyDescent="0.3">
      <c r="A1" s="33"/>
      <c r="B1" s="33"/>
      <c r="C1" s="25" t="s">
        <v>38</v>
      </c>
      <c r="D1" s="26"/>
      <c r="E1" s="26"/>
      <c r="F1" s="26"/>
      <c r="G1" s="27"/>
      <c r="H1" s="31">
        <v>25</v>
      </c>
      <c r="I1" s="34" t="s">
        <v>55</v>
      </c>
    </row>
    <row r="2" spans="1:16" ht="47.25" customHeight="1" x14ac:dyDescent="0.3">
      <c r="A2" s="33"/>
      <c r="B2" s="33"/>
      <c r="C2" s="28"/>
      <c r="D2" s="29"/>
      <c r="E2" s="29"/>
      <c r="F2" s="29"/>
      <c r="G2" s="30"/>
      <c r="H2" s="32"/>
      <c r="I2" s="34"/>
    </row>
    <row r="3" spans="1:16" ht="48.75" customHeight="1" x14ac:dyDescent="0.3">
      <c r="A3" s="33"/>
      <c r="B3" s="33"/>
      <c r="C3" s="35" t="s">
        <v>0</v>
      </c>
      <c r="D3" s="17" t="s">
        <v>30</v>
      </c>
      <c r="E3" s="17" t="s">
        <v>31</v>
      </c>
      <c r="F3" s="17" t="s">
        <v>32</v>
      </c>
      <c r="G3" s="17" t="s">
        <v>33</v>
      </c>
      <c r="H3" s="36" t="s">
        <v>34</v>
      </c>
      <c r="I3" s="36" t="s">
        <v>25</v>
      </c>
    </row>
    <row r="4" spans="1:16" ht="48.75" customHeight="1" x14ac:dyDescent="0.3">
      <c r="A4" s="33"/>
      <c r="B4" s="33"/>
      <c r="C4" s="35"/>
      <c r="D4" s="1" t="s">
        <v>29</v>
      </c>
      <c r="E4" s="1" t="s">
        <v>35</v>
      </c>
      <c r="F4" s="1" t="s">
        <v>36</v>
      </c>
      <c r="G4" s="1" t="s">
        <v>37</v>
      </c>
      <c r="H4" s="37"/>
      <c r="I4" s="37"/>
    </row>
    <row r="5" spans="1:16" ht="24" customHeight="1" x14ac:dyDescent="0.3">
      <c r="A5" s="33"/>
      <c r="B5" s="33"/>
      <c r="C5" s="35"/>
      <c r="D5" s="19" t="s">
        <v>24</v>
      </c>
      <c r="E5" s="19" t="s">
        <v>24</v>
      </c>
      <c r="F5" s="19" t="s">
        <v>24</v>
      </c>
      <c r="G5" s="19" t="s">
        <v>24</v>
      </c>
      <c r="H5" s="38"/>
      <c r="I5" s="38"/>
    </row>
    <row r="6" spans="1:16" ht="24" customHeight="1" x14ac:dyDescent="0.3">
      <c r="A6" s="33"/>
      <c r="B6" s="33"/>
      <c r="C6" s="3">
        <v>1</v>
      </c>
      <c r="D6" s="4">
        <v>2</v>
      </c>
      <c r="E6" s="4">
        <v>3</v>
      </c>
      <c r="F6" s="4">
        <v>4</v>
      </c>
      <c r="G6" s="4">
        <v>5</v>
      </c>
      <c r="H6" s="4">
        <v>6</v>
      </c>
      <c r="I6" s="4">
        <v>7</v>
      </c>
      <c r="P6" s="20"/>
    </row>
    <row r="7" spans="1:16" ht="17.399999999999999" x14ac:dyDescent="0.3">
      <c r="A7" s="5" t="s">
        <v>1</v>
      </c>
      <c r="B7" s="6" t="s">
        <v>2</v>
      </c>
      <c r="C7" s="7">
        <v>0</v>
      </c>
      <c r="D7" s="8">
        <v>0</v>
      </c>
      <c r="E7" s="8">
        <v>0</v>
      </c>
      <c r="F7" s="8">
        <v>0</v>
      </c>
      <c r="G7" s="8">
        <v>0</v>
      </c>
      <c r="H7" s="9">
        <f t="shared" ref="H7:H14" si="0">+D7+E7+F7+G7</f>
        <v>0</v>
      </c>
      <c r="I7" s="9">
        <f>+C7-H7</f>
        <v>0</v>
      </c>
    </row>
    <row r="8" spans="1:16" ht="31.2" x14ac:dyDescent="0.3">
      <c r="A8" s="5" t="s">
        <v>3</v>
      </c>
      <c r="B8" s="6" t="s">
        <v>4</v>
      </c>
      <c r="C8" s="7">
        <v>0</v>
      </c>
      <c r="D8" s="8">
        <v>0</v>
      </c>
      <c r="E8" s="8">
        <v>0</v>
      </c>
      <c r="F8" s="8">
        <v>0</v>
      </c>
      <c r="G8" s="8">
        <v>0</v>
      </c>
      <c r="H8" s="9">
        <f t="shared" si="0"/>
        <v>0</v>
      </c>
      <c r="I8" s="9">
        <f t="shared" ref="I8:I14" si="1">+C8-H8</f>
        <v>0</v>
      </c>
      <c r="O8" s="20"/>
    </row>
    <row r="9" spans="1:16" ht="17.399999999999999" x14ac:dyDescent="0.3">
      <c r="A9" s="5" t="s">
        <v>5</v>
      </c>
      <c r="B9" s="6" t="s">
        <v>6</v>
      </c>
      <c r="C9" s="7">
        <v>0</v>
      </c>
      <c r="D9" s="8">
        <v>0</v>
      </c>
      <c r="E9" s="8">
        <v>0</v>
      </c>
      <c r="F9" s="8">
        <v>0</v>
      </c>
      <c r="G9" s="8">
        <v>0</v>
      </c>
      <c r="H9" s="9">
        <f t="shared" si="0"/>
        <v>0</v>
      </c>
      <c r="I9" s="9">
        <f t="shared" si="1"/>
        <v>0</v>
      </c>
      <c r="J9" s="23"/>
      <c r="K9" s="24"/>
    </row>
    <row r="10" spans="1:16" ht="17.399999999999999" x14ac:dyDescent="0.3">
      <c r="A10" s="5" t="s">
        <v>7</v>
      </c>
      <c r="B10" s="6" t="s">
        <v>8</v>
      </c>
      <c r="C10" s="7">
        <v>0</v>
      </c>
      <c r="D10" s="8">
        <v>0</v>
      </c>
      <c r="E10" s="8">
        <v>0</v>
      </c>
      <c r="F10" s="8">
        <v>0</v>
      </c>
      <c r="G10" s="8">
        <v>0</v>
      </c>
      <c r="H10" s="9">
        <f t="shared" si="0"/>
        <v>0</v>
      </c>
      <c r="I10" s="9">
        <f t="shared" si="1"/>
        <v>0</v>
      </c>
    </row>
    <row r="11" spans="1:16" ht="17.399999999999999" x14ac:dyDescent="0.3">
      <c r="A11" s="5" t="s">
        <v>9</v>
      </c>
      <c r="B11" s="6" t="s">
        <v>10</v>
      </c>
      <c r="C11" s="7">
        <v>0</v>
      </c>
      <c r="D11" s="8">
        <v>0</v>
      </c>
      <c r="E11" s="8">
        <v>0</v>
      </c>
      <c r="F11" s="8">
        <v>0</v>
      </c>
      <c r="G11" s="8">
        <v>0</v>
      </c>
      <c r="H11" s="9">
        <f t="shared" si="0"/>
        <v>0</v>
      </c>
      <c r="I11" s="9">
        <f t="shared" si="1"/>
        <v>0</v>
      </c>
    </row>
    <row r="12" spans="1:16" ht="17.399999999999999" x14ac:dyDescent="0.3">
      <c r="A12" s="5" t="s">
        <v>11</v>
      </c>
      <c r="B12" s="6" t="s">
        <v>12</v>
      </c>
      <c r="C12" s="7">
        <v>0</v>
      </c>
      <c r="D12" s="8">
        <v>0</v>
      </c>
      <c r="E12" s="8">
        <v>0</v>
      </c>
      <c r="F12" s="8">
        <v>0</v>
      </c>
      <c r="G12" s="8">
        <v>0</v>
      </c>
      <c r="H12" s="9">
        <f t="shared" si="0"/>
        <v>0</v>
      </c>
      <c r="I12" s="9">
        <f t="shared" si="1"/>
        <v>0</v>
      </c>
    </row>
    <row r="13" spans="1:16" ht="17.399999999999999" x14ac:dyDescent="0.3">
      <c r="A13" s="5" t="s">
        <v>13</v>
      </c>
      <c r="B13" s="6" t="s">
        <v>14</v>
      </c>
      <c r="C13" s="7">
        <v>0</v>
      </c>
      <c r="D13" s="8">
        <v>0</v>
      </c>
      <c r="E13" s="8">
        <v>0</v>
      </c>
      <c r="F13" s="8">
        <v>0</v>
      </c>
      <c r="G13" s="8">
        <v>0</v>
      </c>
      <c r="H13" s="9">
        <f t="shared" si="0"/>
        <v>0</v>
      </c>
      <c r="I13" s="9">
        <f t="shared" si="1"/>
        <v>0</v>
      </c>
    </row>
    <row r="14" spans="1:16" ht="17.399999999999999" x14ac:dyDescent="0.3">
      <c r="A14" s="5" t="s">
        <v>15</v>
      </c>
      <c r="B14" s="6" t="s">
        <v>16</v>
      </c>
      <c r="C14" s="7">
        <v>0</v>
      </c>
      <c r="D14" s="8">
        <v>0</v>
      </c>
      <c r="E14" s="8">
        <v>0</v>
      </c>
      <c r="F14" s="8">
        <v>0</v>
      </c>
      <c r="G14" s="8">
        <v>0</v>
      </c>
      <c r="H14" s="9">
        <f t="shared" si="0"/>
        <v>0</v>
      </c>
      <c r="I14" s="9">
        <f t="shared" si="1"/>
        <v>0</v>
      </c>
    </row>
    <row r="15" spans="1:16" ht="65.400000000000006" x14ac:dyDescent="0.3">
      <c r="A15" s="5" t="s">
        <v>17</v>
      </c>
      <c r="B15" s="10" t="s">
        <v>18</v>
      </c>
      <c r="C15" s="11">
        <f t="shared" ref="C15:I15" si="2">SUM(C7:C14)</f>
        <v>0</v>
      </c>
      <c r="D15" s="11">
        <f t="shared" si="2"/>
        <v>0</v>
      </c>
      <c r="E15" s="11">
        <f t="shared" si="2"/>
        <v>0</v>
      </c>
      <c r="F15" s="11">
        <f t="shared" si="2"/>
        <v>0</v>
      </c>
      <c r="G15" s="11">
        <f t="shared" si="2"/>
        <v>0</v>
      </c>
      <c r="H15" s="13">
        <f t="shared" si="2"/>
        <v>0</v>
      </c>
      <c r="I15" s="13">
        <f t="shared" si="2"/>
        <v>0</v>
      </c>
    </row>
    <row r="16" spans="1:16" ht="31.2" x14ac:dyDescent="0.3">
      <c r="A16" s="5" t="s">
        <v>19</v>
      </c>
      <c r="B16" s="6" t="s">
        <v>20</v>
      </c>
      <c r="C16" s="7">
        <v>0</v>
      </c>
      <c r="D16" s="8">
        <v>0</v>
      </c>
      <c r="E16" s="8">
        <v>0</v>
      </c>
      <c r="F16" s="8">
        <v>0</v>
      </c>
      <c r="G16" s="8">
        <v>0</v>
      </c>
      <c r="H16" s="9">
        <f>+D16+E16+F16+G16</f>
        <v>0</v>
      </c>
      <c r="I16" s="9">
        <f>+C16-H16</f>
        <v>0</v>
      </c>
    </row>
    <row r="17" spans="1:9" ht="30.6" x14ac:dyDescent="0.3">
      <c r="A17" s="5" t="s">
        <v>21</v>
      </c>
      <c r="B17" s="10" t="s">
        <v>22</v>
      </c>
      <c r="C17" s="11">
        <f>SUM(C15:C16)</f>
        <v>0</v>
      </c>
      <c r="D17" s="12">
        <f t="shared" ref="D17:G17" si="3">+D15+D16</f>
        <v>0</v>
      </c>
      <c r="E17" s="12">
        <f t="shared" si="3"/>
        <v>0</v>
      </c>
      <c r="F17" s="12">
        <f t="shared" si="3"/>
        <v>0</v>
      </c>
      <c r="G17" s="12">
        <f t="shared" si="3"/>
        <v>0</v>
      </c>
      <c r="H17" s="13">
        <f>+H15+H16</f>
        <v>0</v>
      </c>
      <c r="I17" s="13">
        <f>+I15+I16</f>
        <v>0</v>
      </c>
    </row>
    <row r="18" spans="1:9" x14ac:dyDescent="0.3">
      <c r="A18" s="14"/>
      <c r="B18" s="15"/>
      <c r="C18" s="16"/>
      <c r="D18" s="16"/>
      <c r="E18" s="16"/>
      <c r="F18" s="16"/>
      <c r="G18" s="16"/>
      <c r="H18" s="16"/>
      <c r="I18" s="16"/>
    </row>
    <row r="19" spans="1:9" ht="35.25" customHeight="1" x14ac:dyDescent="0.3">
      <c r="A19" s="33"/>
      <c r="B19" s="33"/>
      <c r="C19" s="25" t="s">
        <v>38</v>
      </c>
      <c r="D19" s="26"/>
      <c r="E19" s="26"/>
      <c r="F19" s="26"/>
      <c r="G19" s="27"/>
      <c r="H19" s="31">
        <v>25</v>
      </c>
      <c r="I19" s="34" t="s">
        <v>55</v>
      </c>
    </row>
    <row r="20" spans="1:9" ht="36" customHeight="1" x14ac:dyDescent="0.3">
      <c r="A20" s="33"/>
      <c r="B20" s="33"/>
      <c r="C20" s="28"/>
      <c r="D20" s="29"/>
      <c r="E20" s="29"/>
      <c r="F20" s="29"/>
      <c r="G20" s="30"/>
      <c r="H20" s="32"/>
      <c r="I20" s="34"/>
    </row>
    <row r="21" spans="1:9" ht="48" customHeight="1" x14ac:dyDescent="0.3">
      <c r="A21" s="33"/>
      <c r="B21" s="33"/>
      <c r="C21" s="35" t="s">
        <v>0</v>
      </c>
      <c r="D21" s="17" t="s">
        <v>39</v>
      </c>
      <c r="E21" s="17" t="s">
        <v>40</v>
      </c>
      <c r="F21" s="17" t="s">
        <v>41</v>
      </c>
      <c r="G21" s="17" t="s">
        <v>42</v>
      </c>
      <c r="H21" s="50" t="s">
        <v>47</v>
      </c>
      <c r="I21" s="36" t="s">
        <v>25</v>
      </c>
    </row>
    <row r="22" spans="1:9" ht="48.75" customHeight="1" x14ac:dyDescent="0.3">
      <c r="A22" s="33"/>
      <c r="B22" s="33"/>
      <c r="C22" s="35"/>
      <c r="D22" s="1" t="s">
        <v>43</v>
      </c>
      <c r="E22" s="1" t="s">
        <v>44</v>
      </c>
      <c r="F22" s="1" t="s">
        <v>45</v>
      </c>
      <c r="G22" s="1" t="s">
        <v>46</v>
      </c>
      <c r="H22" s="37"/>
      <c r="I22" s="37"/>
    </row>
    <row r="23" spans="1:9" ht="24" customHeight="1" x14ac:dyDescent="0.3">
      <c r="A23" s="33"/>
      <c r="B23" s="33"/>
      <c r="C23" s="35"/>
      <c r="D23" s="19" t="s">
        <v>24</v>
      </c>
      <c r="E23" s="19" t="s">
        <v>24</v>
      </c>
      <c r="F23" s="19" t="s">
        <v>24</v>
      </c>
      <c r="G23" s="19" t="s">
        <v>24</v>
      </c>
      <c r="H23" s="38"/>
      <c r="I23" s="38"/>
    </row>
    <row r="24" spans="1:9" ht="24" customHeight="1" x14ac:dyDescent="0.3">
      <c r="A24" s="33"/>
      <c r="B24" s="33"/>
      <c r="C24" s="3">
        <v>1</v>
      </c>
      <c r="D24" s="4">
        <v>2</v>
      </c>
      <c r="E24" s="4">
        <v>3</v>
      </c>
      <c r="F24" s="4">
        <v>4</v>
      </c>
      <c r="G24" s="4">
        <v>5</v>
      </c>
      <c r="H24" s="4">
        <v>6</v>
      </c>
      <c r="I24" s="4">
        <v>7</v>
      </c>
    </row>
    <row r="25" spans="1:9" ht="17.399999999999999" x14ac:dyDescent="0.3">
      <c r="A25" s="5" t="s">
        <v>1</v>
      </c>
      <c r="B25" s="6" t="s">
        <v>2</v>
      </c>
      <c r="C25" s="7">
        <f t="shared" ref="C25:C32" si="4">+C7</f>
        <v>0</v>
      </c>
      <c r="D25" s="8">
        <v>0</v>
      </c>
      <c r="E25" s="8">
        <v>0</v>
      </c>
      <c r="F25" s="8">
        <v>0</v>
      </c>
      <c r="G25" s="8">
        <v>0</v>
      </c>
      <c r="H25" s="9">
        <f>+(D25+E25+F25+G25)</f>
        <v>0</v>
      </c>
      <c r="I25" s="9">
        <f>C7-H7-H25</f>
        <v>0</v>
      </c>
    </row>
    <row r="26" spans="1:9" ht="31.2" x14ac:dyDescent="0.3">
      <c r="A26" s="5" t="s">
        <v>3</v>
      </c>
      <c r="B26" s="6" t="s">
        <v>4</v>
      </c>
      <c r="C26" s="7">
        <f t="shared" si="4"/>
        <v>0</v>
      </c>
      <c r="D26" s="8">
        <v>0</v>
      </c>
      <c r="E26" s="8">
        <v>0</v>
      </c>
      <c r="F26" s="8">
        <v>0</v>
      </c>
      <c r="G26" s="8">
        <v>0</v>
      </c>
      <c r="H26" s="9">
        <f>+(D26+E26+F26+G26)</f>
        <v>0</v>
      </c>
      <c r="I26" s="9">
        <f t="shared" ref="I26:I32" si="5">C8-H8-H26</f>
        <v>0</v>
      </c>
    </row>
    <row r="27" spans="1:9" ht="17.399999999999999" x14ac:dyDescent="0.3">
      <c r="A27" s="5" t="s">
        <v>5</v>
      </c>
      <c r="B27" s="6" t="s">
        <v>6</v>
      </c>
      <c r="C27" s="7">
        <f t="shared" si="4"/>
        <v>0</v>
      </c>
      <c r="D27" s="8">
        <v>0</v>
      </c>
      <c r="E27" s="8">
        <v>0</v>
      </c>
      <c r="F27" s="8">
        <v>0</v>
      </c>
      <c r="G27" s="8">
        <v>0</v>
      </c>
      <c r="H27" s="9">
        <f>+(D27+E27+F27+G27)</f>
        <v>0</v>
      </c>
      <c r="I27" s="9">
        <f t="shared" si="5"/>
        <v>0</v>
      </c>
    </row>
    <row r="28" spans="1:9" ht="17.399999999999999" x14ac:dyDescent="0.3">
      <c r="A28" s="5" t="s">
        <v>7</v>
      </c>
      <c r="B28" s="6" t="s">
        <v>8</v>
      </c>
      <c r="C28" s="7">
        <f t="shared" si="4"/>
        <v>0</v>
      </c>
      <c r="D28" s="8">
        <v>0</v>
      </c>
      <c r="E28" s="8">
        <v>0</v>
      </c>
      <c r="F28" s="8">
        <v>0</v>
      </c>
      <c r="G28" s="8">
        <v>0</v>
      </c>
      <c r="H28" s="9">
        <f t="shared" ref="H28:H32" si="6">+(D28+E28+F28+G28)</f>
        <v>0</v>
      </c>
      <c r="I28" s="9">
        <f t="shared" si="5"/>
        <v>0</v>
      </c>
    </row>
    <row r="29" spans="1:9" ht="17.399999999999999" x14ac:dyDescent="0.3">
      <c r="A29" s="5" t="s">
        <v>9</v>
      </c>
      <c r="B29" s="6" t="s">
        <v>10</v>
      </c>
      <c r="C29" s="7">
        <f t="shared" si="4"/>
        <v>0</v>
      </c>
      <c r="D29" s="8">
        <v>0</v>
      </c>
      <c r="E29" s="8">
        <v>0</v>
      </c>
      <c r="F29" s="8">
        <v>0</v>
      </c>
      <c r="G29" s="8">
        <v>0</v>
      </c>
      <c r="H29" s="9">
        <f t="shared" si="6"/>
        <v>0</v>
      </c>
      <c r="I29" s="9">
        <f t="shared" si="5"/>
        <v>0</v>
      </c>
    </row>
    <row r="30" spans="1:9" ht="17.399999999999999" x14ac:dyDescent="0.3">
      <c r="A30" s="5" t="s">
        <v>11</v>
      </c>
      <c r="B30" s="6" t="s">
        <v>12</v>
      </c>
      <c r="C30" s="7">
        <f t="shared" si="4"/>
        <v>0</v>
      </c>
      <c r="D30" s="8">
        <v>0</v>
      </c>
      <c r="E30" s="8">
        <v>0</v>
      </c>
      <c r="F30" s="8">
        <v>0</v>
      </c>
      <c r="G30" s="8">
        <v>0</v>
      </c>
      <c r="H30" s="9">
        <f t="shared" si="6"/>
        <v>0</v>
      </c>
      <c r="I30" s="9">
        <f t="shared" si="5"/>
        <v>0</v>
      </c>
    </row>
    <row r="31" spans="1:9" ht="17.399999999999999" x14ac:dyDescent="0.3">
      <c r="A31" s="5" t="s">
        <v>13</v>
      </c>
      <c r="B31" s="6" t="s">
        <v>14</v>
      </c>
      <c r="C31" s="7">
        <f t="shared" si="4"/>
        <v>0</v>
      </c>
      <c r="D31" s="8">
        <v>0</v>
      </c>
      <c r="E31" s="8">
        <v>0</v>
      </c>
      <c r="F31" s="8">
        <v>0</v>
      </c>
      <c r="G31" s="8">
        <v>0</v>
      </c>
      <c r="H31" s="9">
        <f t="shared" si="6"/>
        <v>0</v>
      </c>
      <c r="I31" s="9">
        <f t="shared" si="5"/>
        <v>0</v>
      </c>
    </row>
    <row r="32" spans="1:9" ht="17.399999999999999" x14ac:dyDescent="0.3">
      <c r="A32" s="5" t="s">
        <v>15</v>
      </c>
      <c r="B32" s="6" t="s">
        <v>16</v>
      </c>
      <c r="C32" s="7">
        <f t="shared" si="4"/>
        <v>0</v>
      </c>
      <c r="D32" s="8">
        <v>0</v>
      </c>
      <c r="E32" s="8">
        <v>0</v>
      </c>
      <c r="F32" s="8">
        <v>0</v>
      </c>
      <c r="G32" s="8">
        <v>0</v>
      </c>
      <c r="H32" s="9">
        <f t="shared" si="6"/>
        <v>0</v>
      </c>
      <c r="I32" s="9">
        <f t="shared" si="5"/>
        <v>0</v>
      </c>
    </row>
    <row r="33" spans="1:10" ht="65.400000000000006" x14ac:dyDescent="0.3">
      <c r="A33" s="5" t="s">
        <v>17</v>
      </c>
      <c r="B33" s="10" t="s">
        <v>18</v>
      </c>
      <c r="C33" s="11">
        <f>SUM(C25:C32)</f>
        <v>0</v>
      </c>
      <c r="D33" s="12">
        <f>SUM(D25:D32)</f>
        <v>0</v>
      </c>
      <c r="E33" s="12">
        <f t="shared" ref="E33:G33" si="7">SUM(E25:E32)</f>
        <v>0</v>
      </c>
      <c r="F33" s="12">
        <f t="shared" si="7"/>
        <v>0</v>
      </c>
      <c r="G33" s="12">
        <f t="shared" si="7"/>
        <v>0</v>
      </c>
      <c r="H33" s="13">
        <f>SUM(H25:H32)</f>
        <v>0</v>
      </c>
      <c r="I33" s="13">
        <f>SUM(I25:I32)</f>
        <v>0</v>
      </c>
    </row>
    <row r="34" spans="1:10" ht="31.2" x14ac:dyDescent="0.3">
      <c r="A34" s="5" t="s">
        <v>19</v>
      </c>
      <c r="B34" s="6" t="s">
        <v>20</v>
      </c>
      <c r="C34" s="7">
        <f>+C16</f>
        <v>0</v>
      </c>
      <c r="D34" s="8">
        <v>0</v>
      </c>
      <c r="E34" s="8">
        <v>0</v>
      </c>
      <c r="F34" s="8">
        <v>0</v>
      </c>
      <c r="G34" s="8">
        <v>0</v>
      </c>
      <c r="H34" s="9">
        <f>+(D34+E34+F34+G34)</f>
        <v>0</v>
      </c>
      <c r="I34" s="9">
        <f>C16-H16-H34</f>
        <v>0</v>
      </c>
    </row>
    <row r="35" spans="1:10" ht="30.6" x14ac:dyDescent="0.3">
      <c r="A35" s="5" t="s">
        <v>21</v>
      </c>
      <c r="B35" s="10" t="s">
        <v>22</v>
      </c>
      <c r="C35" s="11">
        <f>SUM(C33:C34)</f>
        <v>0</v>
      </c>
      <c r="D35" s="12">
        <f t="shared" ref="D35:G35" si="8">+D33+D34</f>
        <v>0</v>
      </c>
      <c r="E35" s="12">
        <f t="shared" si="8"/>
        <v>0</v>
      </c>
      <c r="F35" s="12">
        <f t="shared" si="8"/>
        <v>0</v>
      </c>
      <c r="G35" s="12">
        <f t="shared" si="8"/>
        <v>0</v>
      </c>
      <c r="H35" s="13">
        <f>+H33+H34</f>
        <v>0</v>
      </c>
      <c r="I35" s="13">
        <f>+I33+I34</f>
        <v>0</v>
      </c>
    </row>
    <row r="36" spans="1:10" x14ac:dyDescent="0.3">
      <c r="A36" s="14"/>
      <c r="B36" s="15"/>
      <c r="C36" s="16"/>
      <c r="D36" s="16"/>
      <c r="E36" s="16"/>
      <c r="F36" s="16"/>
      <c r="G36" s="16"/>
      <c r="H36" s="16"/>
      <c r="I36" s="16"/>
    </row>
    <row r="37" spans="1:10" ht="35.25" customHeight="1" x14ac:dyDescent="0.3">
      <c r="A37" s="33"/>
      <c r="B37" s="33"/>
      <c r="C37" s="25" t="s">
        <v>38</v>
      </c>
      <c r="D37" s="26"/>
      <c r="E37" s="26"/>
      <c r="F37" s="26"/>
      <c r="G37" s="27"/>
      <c r="H37" s="31">
        <v>25</v>
      </c>
      <c r="I37" s="34" t="str">
        <f>I1</f>
        <v>xx</v>
      </c>
    </row>
    <row r="38" spans="1:10" ht="35.25" customHeight="1" x14ac:dyDescent="0.3">
      <c r="A38" s="33"/>
      <c r="B38" s="33"/>
      <c r="C38" s="28"/>
      <c r="D38" s="29"/>
      <c r="E38" s="29"/>
      <c r="F38" s="29"/>
      <c r="G38" s="30"/>
      <c r="H38" s="32"/>
      <c r="I38" s="34"/>
    </row>
    <row r="39" spans="1:10" ht="48" customHeight="1" x14ac:dyDescent="0.3">
      <c r="A39" s="33"/>
      <c r="B39" s="33"/>
      <c r="C39" s="35" t="s">
        <v>0</v>
      </c>
      <c r="D39" s="18" t="s">
        <v>48</v>
      </c>
      <c r="E39" s="18" t="s">
        <v>49</v>
      </c>
      <c r="F39" s="18" t="s">
        <v>50</v>
      </c>
      <c r="G39" s="47" t="s">
        <v>23</v>
      </c>
      <c r="H39" s="48"/>
      <c r="I39" s="48"/>
      <c r="J39" s="49"/>
    </row>
    <row r="40" spans="1:10" ht="48.75" customHeight="1" x14ac:dyDescent="0.3">
      <c r="A40" s="33"/>
      <c r="B40" s="33"/>
      <c r="C40" s="35"/>
      <c r="D40" s="1" t="s">
        <v>51</v>
      </c>
      <c r="E40" s="1" t="s">
        <v>52</v>
      </c>
      <c r="F40" s="1" t="s">
        <v>53</v>
      </c>
      <c r="G40" s="41" t="s">
        <v>27</v>
      </c>
      <c r="H40" s="42"/>
      <c r="I40" s="39" t="s">
        <v>54</v>
      </c>
      <c r="J40" s="36" t="s">
        <v>26</v>
      </c>
    </row>
    <row r="41" spans="1:10" ht="24" customHeight="1" x14ac:dyDescent="0.3">
      <c r="A41" s="33"/>
      <c r="B41" s="33"/>
      <c r="C41" s="35"/>
      <c r="D41" s="2" t="s">
        <v>28</v>
      </c>
      <c r="E41" s="2" t="s">
        <v>28</v>
      </c>
      <c r="F41" s="2" t="s">
        <v>28</v>
      </c>
      <c r="G41" s="43"/>
      <c r="H41" s="44"/>
      <c r="I41" s="40"/>
      <c r="J41" s="38"/>
    </row>
    <row r="42" spans="1:10" ht="15.6" x14ac:dyDescent="0.3">
      <c r="A42" s="33"/>
      <c r="B42" s="33"/>
      <c r="C42" s="3">
        <v>1</v>
      </c>
      <c r="D42" s="4">
        <v>2</v>
      </c>
      <c r="E42" s="4">
        <v>3</v>
      </c>
      <c r="F42" s="4">
        <v>4</v>
      </c>
      <c r="G42" s="43"/>
      <c r="H42" s="44"/>
      <c r="I42" s="4">
        <v>4</v>
      </c>
      <c r="J42" s="4">
        <v>5</v>
      </c>
    </row>
    <row r="43" spans="1:10" ht="17.399999999999999" x14ac:dyDescent="0.3">
      <c r="A43" s="5" t="s">
        <v>1</v>
      </c>
      <c r="B43" s="6" t="s">
        <v>2</v>
      </c>
      <c r="C43" s="7">
        <f t="shared" ref="C43:C50" si="9">+C7</f>
        <v>0</v>
      </c>
      <c r="D43" s="8">
        <v>0</v>
      </c>
      <c r="E43" s="8">
        <v>0</v>
      </c>
      <c r="F43" s="8">
        <v>0</v>
      </c>
      <c r="G43" s="43"/>
      <c r="H43" s="44"/>
      <c r="I43" s="9">
        <f>D43+E43+F43</f>
        <v>0</v>
      </c>
      <c r="J43" s="9">
        <f>C7-H7-H25-I43</f>
        <v>0</v>
      </c>
    </row>
    <row r="44" spans="1:10" ht="31.2" x14ac:dyDescent="0.3">
      <c r="A44" s="5" t="s">
        <v>3</v>
      </c>
      <c r="B44" s="6" t="s">
        <v>4</v>
      </c>
      <c r="C44" s="7">
        <f t="shared" si="9"/>
        <v>0</v>
      </c>
      <c r="D44" s="8">
        <v>0</v>
      </c>
      <c r="E44" s="8">
        <v>0</v>
      </c>
      <c r="F44" s="8">
        <v>0</v>
      </c>
      <c r="G44" s="43"/>
      <c r="H44" s="44"/>
      <c r="I44" s="9">
        <f t="shared" ref="I44:I50" si="10">D44+E44+F44</f>
        <v>0</v>
      </c>
      <c r="J44" s="9">
        <f t="shared" ref="J44:J50" si="11">C8-H8-H26-I44</f>
        <v>0</v>
      </c>
    </row>
    <row r="45" spans="1:10" ht="17.399999999999999" x14ac:dyDescent="0.3">
      <c r="A45" s="5" t="s">
        <v>5</v>
      </c>
      <c r="B45" s="6" t="s">
        <v>6</v>
      </c>
      <c r="C45" s="7">
        <f t="shared" si="9"/>
        <v>0</v>
      </c>
      <c r="D45" s="8">
        <v>0</v>
      </c>
      <c r="E45" s="8">
        <v>0</v>
      </c>
      <c r="F45" s="8">
        <v>0</v>
      </c>
      <c r="G45" s="43"/>
      <c r="H45" s="44"/>
      <c r="I45" s="9">
        <f t="shared" si="10"/>
        <v>0</v>
      </c>
      <c r="J45" s="9">
        <f t="shared" si="11"/>
        <v>0</v>
      </c>
    </row>
    <row r="46" spans="1:10" ht="17.399999999999999" x14ac:dyDescent="0.3">
      <c r="A46" s="5" t="s">
        <v>7</v>
      </c>
      <c r="B46" s="6" t="s">
        <v>8</v>
      </c>
      <c r="C46" s="7">
        <f t="shared" si="9"/>
        <v>0</v>
      </c>
      <c r="D46" s="8">
        <v>0</v>
      </c>
      <c r="E46" s="8">
        <v>0</v>
      </c>
      <c r="F46" s="8">
        <v>0</v>
      </c>
      <c r="G46" s="43"/>
      <c r="H46" s="44"/>
      <c r="I46" s="9">
        <f t="shared" si="10"/>
        <v>0</v>
      </c>
      <c r="J46" s="9">
        <f t="shared" si="11"/>
        <v>0</v>
      </c>
    </row>
    <row r="47" spans="1:10" ht="17.399999999999999" x14ac:dyDescent="0.3">
      <c r="A47" s="5" t="s">
        <v>9</v>
      </c>
      <c r="B47" s="6" t="s">
        <v>10</v>
      </c>
      <c r="C47" s="7">
        <f t="shared" si="9"/>
        <v>0</v>
      </c>
      <c r="D47" s="8">
        <v>0</v>
      </c>
      <c r="E47" s="8">
        <v>0</v>
      </c>
      <c r="F47" s="8">
        <v>0</v>
      </c>
      <c r="G47" s="43"/>
      <c r="H47" s="44"/>
      <c r="I47" s="9">
        <f t="shared" si="10"/>
        <v>0</v>
      </c>
      <c r="J47" s="9">
        <f t="shared" si="11"/>
        <v>0</v>
      </c>
    </row>
    <row r="48" spans="1:10" ht="17.399999999999999" x14ac:dyDescent="0.3">
      <c r="A48" s="5" t="s">
        <v>11</v>
      </c>
      <c r="B48" s="6" t="s">
        <v>12</v>
      </c>
      <c r="C48" s="7">
        <f t="shared" si="9"/>
        <v>0</v>
      </c>
      <c r="D48" s="8">
        <v>0</v>
      </c>
      <c r="E48" s="8">
        <v>0</v>
      </c>
      <c r="F48" s="8">
        <v>0</v>
      </c>
      <c r="G48" s="43"/>
      <c r="H48" s="44"/>
      <c r="I48" s="9">
        <f t="shared" si="10"/>
        <v>0</v>
      </c>
      <c r="J48" s="9">
        <f t="shared" si="11"/>
        <v>0</v>
      </c>
    </row>
    <row r="49" spans="1:10" ht="17.399999999999999" x14ac:dyDescent="0.3">
      <c r="A49" s="5" t="s">
        <v>13</v>
      </c>
      <c r="B49" s="6" t="s">
        <v>14</v>
      </c>
      <c r="C49" s="7">
        <f t="shared" si="9"/>
        <v>0</v>
      </c>
      <c r="D49" s="8">
        <v>0</v>
      </c>
      <c r="E49" s="8">
        <v>0</v>
      </c>
      <c r="F49" s="8">
        <v>0</v>
      </c>
      <c r="G49" s="43"/>
      <c r="H49" s="44"/>
      <c r="I49" s="9">
        <f t="shared" si="10"/>
        <v>0</v>
      </c>
      <c r="J49" s="9">
        <f t="shared" si="11"/>
        <v>0</v>
      </c>
    </row>
    <row r="50" spans="1:10" ht="17.399999999999999" x14ac:dyDescent="0.3">
      <c r="A50" s="5" t="s">
        <v>15</v>
      </c>
      <c r="B50" s="6" t="s">
        <v>16</v>
      </c>
      <c r="C50" s="7">
        <f t="shared" si="9"/>
        <v>0</v>
      </c>
      <c r="D50" s="8">
        <v>0</v>
      </c>
      <c r="E50" s="8">
        <v>0</v>
      </c>
      <c r="F50" s="8">
        <v>0</v>
      </c>
      <c r="G50" s="43"/>
      <c r="H50" s="44"/>
      <c r="I50" s="9">
        <f t="shared" si="10"/>
        <v>0</v>
      </c>
      <c r="J50" s="9">
        <f t="shared" si="11"/>
        <v>0</v>
      </c>
    </row>
    <row r="51" spans="1:10" ht="65.400000000000006" x14ac:dyDescent="0.3">
      <c r="A51" s="5" t="s">
        <v>17</v>
      </c>
      <c r="B51" s="10" t="s">
        <v>18</v>
      </c>
      <c r="C51" s="11">
        <f>SUM(C43:C50)</f>
        <v>0</v>
      </c>
      <c r="D51" s="12">
        <f t="shared" ref="D51" si="12">SUM(D43:D50)</f>
        <v>0</v>
      </c>
      <c r="E51" s="12">
        <f>SUM(E43:E50)</f>
        <v>0</v>
      </c>
      <c r="F51" s="12">
        <f>SUM(F43:F50)</f>
        <v>0</v>
      </c>
      <c r="G51" s="43"/>
      <c r="H51" s="44"/>
      <c r="I51" s="9">
        <f>SUM(I43:I50)</f>
        <v>0</v>
      </c>
      <c r="J51" s="13">
        <f>SUM(J43:J50)</f>
        <v>0</v>
      </c>
    </row>
    <row r="52" spans="1:10" ht="31.2" x14ac:dyDescent="0.3">
      <c r="A52" s="5" t="s">
        <v>19</v>
      </c>
      <c r="B52" s="6" t="s">
        <v>20</v>
      </c>
      <c r="C52" s="7">
        <f>+C16</f>
        <v>0</v>
      </c>
      <c r="D52" s="8">
        <v>0</v>
      </c>
      <c r="E52" s="8">
        <v>0</v>
      </c>
      <c r="F52" s="8">
        <v>0</v>
      </c>
      <c r="G52" s="43"/>
      <c r="H52" s="44"/>
      <c r="I52" s="9">
        <f>D52+E52+F52</f>
        <v>0</v>
      </c>
      <c r="J52" s="9">
        <f>C16-H16-H34-I52</f>
        <v>0</v>
      </c>
    </row>
    <row r="53" spans="1:10" ht="30.6" x14ac:dyDescent="0.3">
      <c r="A53" s="5" t="s">
        <v>21</v>
      </c>
      <c r="B53" s="10" t="s">
        <v>22</v>
      </c>
      <c r="C53" s="11">
        <f>SUM(C51:C52)</f>
        <v>0</v>
      </c>
      <c r="D53" s="12">
        <f t="shared" ref="D53" si="13">+D51+D52</f>
        <v>0</v>
      </c>
      <c r="E53" s="12">
        <f>+E51+E52</f>
        <v>0</v>
      </c>
      <c r="F53" s="12">
        <f>+F51+F52</f>
        <v>0</v>
      </c>
      <c r="G53" s="45"/>
      <c r="H53" s="46"/>
      <c r="I53" s="9">
        <f>+I51+I52</f>
        <v>0</v>
      </c>
      <c r="J53" s="13">
        <f>+J51+J52</f>
        <v>0</v>
      </c>
    </row>
    <row r="54" spans="1:10" x14ac:dyDescent="0.3">
      <c r="A54" s="14"/>
      <c r="B54" s="15"/>
      <c r="C54" s="16"/>
      <c r="D54" s="16"/>
      <c r="E54" s="16"/>
      <c r="F54" s="16"/>
      <c r="G54" s="16"/>
      <c r="H54" s="16"/>
      <c r="I54" s="16"/>
    </row>
  </sheetData>
  <mergeCells count="23">
    <mergeCell ref="J40:J41"/>
    <mergeCell ref="G40:H53"/>
    <mergeCell ref="G39:J39"/>
    <mergeCell ref="H21:H23"/>
    <mergeCell ref="I21:I23"/>
    <mergeCell ref="C37:G38"/>
    <mergeCell ref="H37:H38"/>
    <mergeCell ref="A19:B24"/>
    <mergeCell ref="I19:I20"/>
    <mergeCell ref="C21:C23"/>
    <mergeCell ref="A37:B42"/>
    <mergeCell ref="I37:I38"/>
    <mergeCell ref="C39:C41"/>
    <mergeCell ref="I40:I41"/>
    <mergeCell ref="C19:G20"/>
    <mergeCell ref="H19:H20"/>
    <mergeCell ref="C1:G2"/>
    <mergeCell ref="H1:H2"/>
    <mergeCell ref="A1:B6"/>
    <mergeCell ref="I1:I2"/>
    <mergeCell ref="C3:C5"/>
    <mergeCell ref="H3:H5"/>
    <mergeCell ref="I3:I5"/>
  </mergeCells>
  <pageMargins left="0.25" right="0.25" top="0.75" bottom="0.75" header="0.3" footer="0.3"/>
  <pageSetup scale="46" fitToHeight="0" orientation="portrait" r:id="rId1"/>
  <ignoredErrors>
    <ignoredError sqref="C15:G15 D33:G33 D51:F51" formulaRange="1"/>
    <ignoredError sqref="C33 C51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5D50B0-F218-4CE7-A42B-BD1261C9D165}">
  <dimension ref="C3:D58"/>
  <sheetViews>
    <sheetView workbookViewId="0">
      <selection activeCell="G10" sqref="G10"/>
    </sheetView>
  </sheetViews>
  <sheetFormatPr defaultRowHeight="14.4" x14ac:dyDescent="0.3"/>
  <cols>
    <col min="2" max="2" width="35.5546875" bestFit="1" customWidth="1"/>
    <col min="3" max="3" width="10" bestFit="1" customWidth="1"/>
  </cols>
  <sheetData>
    <row r="3" spans="3:4" x14ac:dyDescent="0.3">
      <c r="C3" s="22"/>
      <c r="D3" s="22"/>
    </row>
    <row r="4" spans="3:4" x14ac:dyDescent="0.3">
      <c r="C4" s="22"/>
      <c r="D4" s="22"/>
    </row>
    <row r="5" spans="3:4" x14ac:dyDescent="0.3">
      <c r="C5" s="22"/>
      <c r="D5" s="22"/>
    </row>
    <row r="6" spans="3:4" x14ac:dyDescent="0.3">
      <c r="C6" s="22"/>
      <c r="D6" s="22"/>
    </row>
    <row r="7" spans="3:4" x14ac:dyDescent="0.3">
      <c r="C7" s="22"/>
      <c r="D7" s="22"/>
    </row>
    <row r="8" spans="3:4" x14ac:dyDescent="0.3">
      <c r="C8" s="22"/>
      <c r="D8" s="22"/>
    </row>
    <row r="9" spans="3:4" x14ac:dyDescent="0.3">
      <c r="C9" s="22"/>
      <c r="D9" s="22"/>
    </row>
    <row r="10" spans="3:4" x14ac:dyDescent="0.3">
      <c r="C10" s="22"/>
      <c r="D10" s="22"/>
    </row>
    <row r="11" spans="3:4" x14ac:dyDescent="0.3">
      <c r="C11" s="22"/>
      <c r="D11" s="22"/>
    </row>
    <row r="12" spans="3:4" x14ac:dyDescent="0.3">
      <c r="C12" s="22"/>
      <c r="D12" s="22"/>
    </row>
    <row r="13" spans="3:4" x14ac:dyDescent="0.3">
      <c r="C13" s="22"/>
      <c r="D13" s="22"/>
    </row>
    <row r="14" spans="3:4" x14ac:dyDescent="0.3">
      <c r="C14" s="22"/>
      <c r="D14" s="22"/>
    </row>
    <row r="15" spans="3:4" x14ac:dyDescent="0.3">
      <c r="C15" s="22"/>
      <c r="D15" s="22"/>
    </row>
    <row r="16" spans="3:4" x14ac:dyDescent="0.3">
      <c r="C16" s="22"/>
      <c r="D16" s="22"/>
    </row>
    <row r="17" spans="3:4" x14ac:dyDescent="0.3">
      <c r="C17" s="22"/>
      <c r="D17" s="22"/>
    </row>
    <row r="18" spans="3:4" x14ac:dyDescent="0.3">
      <c r="C18" s="22"/>
      <c r="D18" s="22"/>
    </row>
    <row r="19" spans="3:4" x14ac:dyDescent="0.3">
      <c r="C19" s="22"/>
      <c r="D19" s="22"/>
    </row>
    <row r="20" spans="3:4" x14ac:dyDescent="0.3">
      <c r="C20" s="22"/>
      <c r="D20" s="22"/>
    </row>
    <row r="21" spans="3:4" x14ac:dyDescent="0.3">
      <c r="C21" s="22"/>
      <c r="D21" s="22"/>
    </row>
    <row r="22" spans="3:4" x14ac:dyDescent="0.3">
      <c r="C22" s="21"/>
      <c r="D22" s="21"/>
    </row>
    <row r="23" spans="3:4" x14ac:dyDescent="0.3">
      <c r="C23" s="21"/>
      <c r="D23" s="21"/>
    </row>
    <row r="24" spans="3:4" x14ac:dyDescent="0.3">
      <c r="C24" s="21"/>
      <c r="D24" s="21"/>
    </row>
    <row r="25" spans="3:4" x14ac:dyDescent="0.3">
      <c r="C25" s="21"/>
      <c r="D25" s="21"/>
    </row>
    <row r="26" spans="3:4" x14ac:dyDescent="0.3">
      <c r="C26" s="21"/>
      <c r="D26" s="21"/>
    </row>
    <row r="27" spans="3:4" x14ac:dyDescent="0.3">
      <c r="C27" s="21"/>
      <c r="D27" s="21"/>
    </row>
    <row r="28" spans="3:4" x14ac:dyDescent="0.3">
      <c r="C28" s="21"/>
      <c r="D28" s="21"/>
    </row>
    <row r="29" spans="3:4" x14ac:dyDescent="0.3">
      <c r="C29" s="21"/>
      <c r="D29" s="21"/>
    </row>
    <row r="30" spans="3:4" x14ac:dyDescent="0.3">
      <c r="C30" s="21"/>
      <c r="D30" s="21"/>
    </row>
    <row r="31" spans="3:4" x14ac:dyDescent="0.3">
      <c r="C31" s="21"/>
      <c r="D31" s="21"/>
    </row>
    <row r="32" spans="3:4" x14ac:dyDescent="0.3">
      <c r="C32" s="21"/>
      <c r="D32" s="21"/>
    </row>
    <row r="33" spans="3:4" x14ac:dyDescent="0.3">
      <c r="C33" s="21"/>
      <c r="D33" s="21"/>
    </row>
    <row r="34" spans="3:4" x14ac:dyDescent="0.3">
      <c r="C34" s="21"/>
      <c r="D34" s="21"/>
    </row>
    <row r="35" spans="3:4" x14ac:dyDescent="0.3">
      <c r="C35" s="21"/>
      <c r="D35" s="21"/>
    </row>
    <row r="36" spans="3:4" x14ac:dyDescent="0.3">
      <c r="C36" s="21"/>
      <c r="D36" s="21"/>
    </row>
    <row r="37" spans="3:4" x14ac:dyDescent="0.3">
      <c r="C37" s="21"/>
      <c r="D37" s="21"/>
    </row>
    <row r="38" spans="3:4" x14ac:dyDescent="0.3">
      <c r="C38" s="21"/>
      <c r="D38" s="21"/>
    </row>
    <row r="39" spans="3:4" x14ac:dyDescent="0.3">
      <c r="C39" s="21"/>
      <c r="D39" s="21"/>
    </row>
    <row r="40" spans="3:4" x14ac:dyDescent="0.3">
      <c r="C40" s="21"/>
      <c r="D40" s="21"/>
    </row>
    <row r="41" spans="3:4" x14ac:dyDescent="0.3">
      <c r="C41" s="21"/>
      <c r="D41" s="21"/>
    </row>
    <row r="42" spans="3:4" x14ac:dyDescent="0.3">
      <c r="C42" s="21"/>
      <c r="D42" s="21"/>
    </row>
    <row r="43" spans="3:4" x14ac:dyDescent="0.3">
      <c r="C43" s="21"/>
      <c r="D43" s="21"/>
    </row>
    <row r="44" spans="3:4" x14ac:dyDescent="0.3">
      <c r="C44" s="21"/>
      <c r="D44" s="21"/>
    </row>
    <row r="45" spans="3:4" x14ac:dyDescent="0.3">
      <c r="C45" s="21"/>
      <c r="D45" s="21"/>
    </row>
    <row r="46" spans="3:4" x14ac:dyDescent="0.3">
      <c r="C46" s="21"/>
      <c r="D46" s="21"/>
    </row>
    <row r="47" spans="3:4" x14ac:dyDescent="0.3">
      <c r="C47" s="21"/>
      <c r="D47" s="21"/>
    </row>
    <row r="48" spans="3:4" x14ac:dyDescent="0.3">
      <c r="C48" s="21"/>
      <c r="D48" s="21"/>
    </row>
    <row r="49" spans="3:4" x14ac:dyDescent="0.3">
      <c r="C49" s="21"/>
      <c r="D49" s="21"/>
    </row>
    <row r="50" spans="3:4" x14ac:dyDescent="0.3">
      <c r="C50" s="21"/>
      <c r="D50" s="21"/>
    </row>
    <row r="51" spans="3:4" x14ac:dyDescent="0.3">
      <c r="C51" s="21"/>
      <c r="D51" s="21"/>
    </row>
    <row r="52" spans="3:4" x14ac:dyDescent="0.3">
      <c r="C52" s="21"/>
      <c r="D52" s="21"/>
    </row>
    <row r="53" spans="3:4" x14ac:dyDescent="0.3">
      <c r="C53" s="21"/>
      <c r="D53" s="21"/>
    </row>
    <row r="54" spans="3:4" x14ac:dyDescent="0.3">
      <c r="C54" s="21"/>
      <c r="D54" s="21"/>
    </row>
    <row r="55" spans="3:4" x14ac:dyDescent="0.3">
      <c r="C55" s="21"/>
      <c r="D55" s="21"/>
    </row>
    <row r="56" spans="3:4" x14ac:dyDescent="0.3">
      <c r="C56" s="21"/>
      <c r="D56" s="21"/>
    </row>
    <row r="57" spans="3:4" x14ac:dyDescent="0.3">
      <c r="C57" s="21"/>
      <c r="D57" s="21"/>
    </row>
    <row r="58" spans="3:4" x14ac:dyDescent="0.3">
      <c r="C58" s="21"/>
      <c r="D58" s="2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State of Illinois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Squibb, Jeff</dc:creator>
  <cp:lastModifiedBy>McGee, Hannah</cp:lastModifiedBy>
  <cp:lastPrinted>2023-09-28T19:03:22Z</cp:lastPrinted>
  <dcterms:created xsi:type="dcterms:W3CDTF">2015-04-02T14:18:27Z</dcterms:created>
  <dcterms:modified xsi:type="dcterms:W3CDTF">2024-09-26T14:41:14Z</dcterms:modified>
</cp:coreProperties>
</file>